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45" i="1"/>
  <c r="H18" i="1"/>
  <c r="H39" i="1"/>
  <c r="H40" i="1"/>
  <c r="H41" i="1"/>
  <c r="H12" i="1"/>
  <c r="H13" i="1"/>
  <c r="H14" i="1"/>
  <c r="H15" i="1"/>
  <c r="H16" i="1"/>
  <c r="H17" i="1"/>
  <c r="H42" i="1"/>
  <c r="H43" i="1"/>
  <c r="H46" i="1"/>
  <c r="H6" i="1"/>
  <c r="H7" i="1"/>
  <c r="H8" i="1"/>
  <c r="H9" i="1"/>
  <c r="H10" i="1"/>
  <c r="H11" i="1"/>
  <c r="H44" i="1"/>
  <c r="H5" i="1"/>
  <c r="H33" i="1"/>
  <c r="H3" i="1"/>
  <c r="H34" i="1"/>
  <c r="H35" i="1"/>
  <c r="H36" i="1"/>
  <c r="H37" i="1"/>
  <c r="H38" i="1"/>
  <c r="H4" i="1"/>
  <c r="H47" i="1" l="1"/>
</calcChain>
</file>

<file path=xl/sharedStrings.xml><?xml version="1.0" encoding="utf-8"?>
<sst xmlns="http://schemas.openxmlformats.org/spreadsheetml/2006/main" count="140" uniqueCount="107">
  <si>
    <t>MODEL</t>
  </si>
  <si>
    <t>HDM1400-1M</t>
  </si>
  <si>
    <t>123128-00</t>
  </si>
  <si>
    <t>CABLES W/CONNECTORS</t>
  </si>
  <si>
    <t>BLSS-2M</t>
  </si>
  <si>
    <t>125901-00</t>
  </si>
  <si>
    <t>CABLE W/CONNECTORS(FO)</t>
  </si>
  <si>
    <t>3-B BAP 500</t>
  </si>
  <si>
    <t>101268-00</t>
  </si>
  <si>
    <t>CABLES SET</t>
  </si>
  <si>
    <t>HDM1400-2M</t>
  </si>
  <si>
    <t>123129-00</t>
  </si>
  <si>
    <t>CABLE W/CONNECTORS</t>
  </si>
  <si>
    <t>124729-00</t>
  </si>
  <si>
    <t>AI ILS100-2M</t>
  </si>
  <si>
    <t>125939-00</t>
  </si>
  <si>
    <t>M89VALKA-2</t>
  </si>
  <si>
    <t>103811-00</t>
  </si>
  <si>
    <t>SQUARE BATTERY(2 PACK)</t>
  </si>
  <si>
    <t>THX V100 SV-8</t>
  </si>
  <si>
    <t>126042-00</t>
  </si>
  <si>
    <t>AI USB HP-7</t>
  </si>
  <si>
    <t>125937-00</t>
  </si>
  <si>
    <t>TOTAL</t>
  </si>
  <si>
    <t>AI TRVL CASE</t>
  </si>
  <si>
    <t>127036-00</t>
  </si>
  <si>
    <t>FABRIC CASE W/CABLE FOR CONNECTORS</t>
  </si>
  <si>
    <t>TV CLNKIT</t>
  </si>
  <si>
    <t>126634-00</t>
  </si>
  <si>
    <t>SCREEN CLEANING TOWEL AND CLEANER</t>
  </si>
  <si>
    <t>AI ICLN-L</t>
  </si>
  <si>
    <t>126067-00</t>
  </si>
  <si>
    <t>MV2R-1M</t>
  </si>
  <si>
    <t>107720-00</t>
  </si>
  <si>
    <t>M8100 SW-18</t>
  </si>
  <si>
    <t>125952-00</t>
  </si>
  <si>
    <t>A ITV IB-10</t>
  </si>
  <si>
    <t>126124-00</t>
  </si>
  <si>
    <t>1300MKII-1M</t>
  </si>
  <si>
    <t>124021-00</t>
  </si>
  <si>
    <t>THX V100 SV-4</t>
  </si>
  <si>
    <t>126041-00</t>
  </si>
  <si>
    <t>AIC IP-7</t>
  </si>
  <si>
    <t>126130-00</t>
  </si>
  <si>
    <t>AI CAS-ADPT</t>
  </si>
  <si>
    <t>125946-00</t>
  </si>
  <si>
    <t>CASSETTE ADAPTER</t>
  </si>
  <si>
    <t>AI SPKR-PT</t>
  </si>
  <si>
    <t>125948-00</t>
  </si>
  <si>
    <t>SPEAKER W/BOX</t>
  </si>
  <si>
    <t>AI ICLN-S</t>
  </si>
  <si>
    <t>126074-00</t>
  </si>
  <si>
    <t>MVSV2-1M</t>
  </si>
  <si>
    <t>107770-00</t>
  </si>
  <si>
    <t>THXV100 AVS-4</t>
  </si>
  <si>
    <t>126049-00</t>
  </si>
  <si>
    <t>THXV100 SVO-4</t>
  </si>
  <si>
    <t>126077-00</t>
  </si>
  <si>
    <t>MV2CV-2M</t>
  </si>
  <si>
    <t>107471-00</t>
  </si>
  <si>
    <t>THX V100 CV-4</t>
  </si>
  <si>
    <t>126044-00</t>
  </si>
  <si>
    <t>I300MKII-2M</t>
  </si>
  <si>
    <t>124024-00</t>
  </si>
  <si>
    <t>AI NNO BAND-RBY</t>
  </si>
  <si>
    <t>127559-000</t>
  </si>
  <si>
    <t>PLASTIC PROTECTOR FOR IPOD</t>
  </si>
  <si>
    <t>THXV100 CVO-4</t>
  </si>
  <si>
    <t>126076-00</t>
  </si>
  <si>
    <t>AIP FM-CH PS</t>
  </si>
  <si>
    <t>125067-00</t>
  </si>
  <si>
    <t>FM TRANSMISSOR WIRELESS CHARGER</t>
  </si>
  <si>
    <t>AICYP</t>
  </si>
  <si>
    <t>126132-00</t>
  </si>
  <si>
    <t>APAPTER</t>
  </si>
  <si>
    <t>AIITV PB-10</t>
  </si>
  <si>
    <t>126131-00</t>
  </si>
  <si>
    <t>124728-00</t>
  </si>
  <si>
    <t>THXV1OO CV-8</t>
  </si>
  <si>
    <t>126045-00</t>
  </si>
  <si>
    <t>MSSOI SACD-2M</t>
  </si>
  <si>
    <t>127038-00</t>
  </si>
  <si>
    <t>AI ENET-8</t>
  </si>
  <si>
    <t>125940-00</t>
  </si>
  <si>
    <t>AI STUDIOLINK</t>
  </si>
  <si>
    <t>125951-00</t>
  </si>
  <si>
    <t>THX V100 CVA-4</t>
  </si>
  <si>
    <t>126075-00</t>
  </si>
  <si>
    <t>1581000SW-24</t>
  </si>
  <si>
    <t>124518-00</t>
  </si>
  <si>
    <t>MV2CV-1M</t>
  </si>
  <si>
    <t>107470-00</t>
  </si>
  <si>
    <t>XPMS-100P</t>
  </si>
  <si>
    <t>100613-00</t>
  </si>
  <si>
    <t>CABLE COIL</t>
  </si>
  <si>
    <t>MVSV2-2M</t>
  </si>
  <si>
    <t>107773-00</t>
  </si>
  <si>
    <t>OMC-2-DB-EX</t>
  </si>
  <si>
    <t>100727-00</t>
  </si>
  <si>
    <t>DVI 400-2M</t>
  </si>
  <si>
    <t>DVI 400-1M</t>
  </si>
  <si>
    <t>MODEL #</t>
  </si>
  <si>
    <t>QTY</t>
  </si>
  <si>
    <t>DISCR + Link</t>
  </si>
  <si>
    <t>PART #</t>
  </si>
  <si>
    <t>AMAZON PRICE</t>
  </si>
  <si>
    <t>PRICE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</si>
</sst>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2" applyBorder="1" applyAlignment="1">
      <alignment horizontal="left"/>
    </xf>
    <xf numFmtId="0" fontId="4" fillId="0" borderId="2" xfId="2" applyBorder="1" applyAlignment="1">
      <alignment horizontal="left"/>
    </xf>
    <xf numFmtId="0" fontId="4" fillId="0" borderId="0" xfId="2" applyFill="1" applyAlignment="1">
      <alignment horizontal="left"/>
    </xf>
    <xf numFmtId="0" fontId="4" fillId="0" borderId="7" xfId="2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Monster-THX-V100-SV-8-Certified/dp/B00006RVNM" TargetMode="External"/><Relationship Id="rId13" Type="http://schemas.openxmlformats.org/officeDocument/2006/relationships/hyperlink" Target="https://www.amazon.com/Monster-MV2R-1M-Composite-Discontinued-Manufacturer/dp/B00003CWEC" TargetMode="External"/><Relationship Id="rId18" Type="http://schemas.openxmlformats.org/officeDocument/2006/relationships/hyperlink" Target="https://www.walmart.com/ip/Monster-Cable-126130-iCable-for-iPod/179447880" TargetMode="External"/><Relationship Id="rId26" Type="http://schemas.openxmlformats.org/officeDocument/2006/relationships/hyperlink" Target="https://www.amazon.com/Monster-THX-V100-CV-4-Discontinued/dp/B00006RVNH" TargetMode="External"/><Relationship Id="rId39" Type="http://schemas.openxmlformats.org/officeDocument/2006/relationships/hyperlink" Target="https://www.cnet.com/products/monster-cable-m-series-bass-1000-msb1000sw-24-subwoofer-cable-24-ft-series/" TargetMode="External"/><Relationship Id="rId3" Type="http://schemas.openxmlformats.org/officeDocument/2006/relationships/hyperlink" Target="https://www.zalmar.com/detail-Audio-Accessories-BLSS_2M.htm" TargetMode="External"/><Relationship Id="rId21" Type="http://schemas.openxmlformats.org/officeDocument/2006/relationships/hyperlink" Target="https://www.walmart.com/ip/Monster-Cable-MC126074-Monster-iClean-Screen-Cleaner/17323781" TargetMode="External"/><Relationship Id="rId34" Type="http://schemas.openxmlformats.org/officeDocument/2006/relationships/hyperlink" Target="https://www.amazon.com/12604500-Monster-Standard-THX-Certified-Component/dp/B06XPVGBF4/ref=sr_1_1?ie=UTF8&amp;qid=1523388227&amp;sr=8-1&amp;keywords=monster+cable+thx+v100+cv-8" TargetMode="External"/><Relationship Id="rId42" Type="http://schemas.openxmlformats.org/officeDocument/2006/relationships/hyperlink" Target="https://www.amazon.com/Monster-100-feet-Speaker-Cable/dp/B00006345D" TargetMode="External"/><Relationship Id="rId7" Type="http://schemas.openxmlformats.org/officeDocument/2006/relationships/hyperlink" Target="https://www.barcodable.com/upc/050644311833" TargetMode="External"/><Relationship Id="rId12" Type="http://schemas.openxmlformats.org/officeDocument/2006/relationships/hyperlink" Target="https://www.amazon.com/Monster-AI-ICLN-L-iClean-Cleaner/dp/B0006VJ7TS" TargetMode="External"/><Relationship Id="rId17" Type="http://schemas.openxmlformats.org/officeDocument/2006/relationships/hyperlink" Target="https://www.amazon.com/Monster-THX-V100-CV-4-Discontinued/dp/B00006RVNH" TargetMode="External"/><Relationship Id="rId25" Type="http://schemas.openxmlformats.org/officeDocument/2006/relationships/hyperlink" Target="https://www.amazon.com/Monster-MV2CV-2M-Component-Discontinued-Manufacturer/dp/B00003CWE6" TargetMode="External"/><Relationship Id="rId33" Type="http://schemas.openxmlformats.org/officeDocument/2006/relationships/hyperlink" Target="https://www.amazon.com/Monster-Cable-DVI400-1M-Discontinued-Manufacturer/dp/B00008XETC" TargetMode="External"/><Relationship Id="rId38" Type="http://schemas.openxmlformats.org/officeDocument/2006/relationships/hyperlink" Target="https://www.cnet.com/products/monster-cable-monster-standard-thx-v100-cva-4-video-audio-cable-kit-component-video-audio-4-ft/" TargetMode="External"/><Relationship Id="rId2" Type="http://schemas.openxmlformats.org/officeDocument/2006/relationships/hyperlink" Target="https://www.amazon.com/Monster-HDMI-400-meters-Discontinued-Manufacturer/dp/B0001IXUDK" TargetMode="External"/><Relationship Id="rId16" Type="http://schemas.openxmlformats.org/officeDocument/2006/relationships/hyperlink" Target="https://www.amazon.com/Monster-I400MKII-2M-Stereo-Discontinued-Manufacturer/dp/B00003CW9R/ref=sr_1_9?m=ATU7XSSEI6CKU&amp;s=merchant-items&amp;ie=UTF8&amp;qid=1523592258&amp;sr=1-9&amp;keywords=monster+cable" TargetMode="External"/><Relationship Id="rId20" Type="http://schemas.openxmlformats.org/officeDocument/2006/relationships/hyperlink" Target="https://www.amazon.com/Monster-iSpeaker-Portable-AI-SPKR-PT/dp/B0001HIT2S/ref=sr_1_1?m=ADNNWEF4TO2F7&amp;s=merchant-items&amp;ie=UTF8&amp;qid=1523593738&amp;sr=1-1&amp;keywords=Monster+Cable+iSpeaker+iPod+Portable+Speakers" TargetMode="External"/><Relationship Id="rId29" Type="http://schemas.openxmlformats.org/officeDocument/2006/relationships/hyperlink" Target="https://www.google.com/shopping/product/11460480172718715663?q=Monster+Cable+Monster+Standard+THX+V100+CVO-4+-+video+/+audio+cable+kit+-+component+video+/+digital+audio+-+4+ft&amp;oq=Monster+Cable+Monster+Standard+THX+V100+CVO-4+-+video+/+audio+cable+kit+-+co" TargetMode="External"/><Relationship Id="rId41" Type="http://schemas.openxmlformats.org/officeDocument/2006/relationships/hyperlink" Target="https://www.amazon.com/Monster-MV2CV-2M-Component-Discontinued-Manufacturer/dp/B00003CWE6" TargetMode="External"/><Relationship Id="rId1" Type="http://schemas.openxmlformats.org/officeDocument/2006/relationships/hyperlink" Target="https://www.ebay.com/i/360168632522?chn=ps&amp;dispItem=1" TargetMode="External"/><Relationship Id="rId6" Type="http://schemas.openxmlformats.org/officeDocument/2006/relationships/hyperlink" Target="https://www.amazon.com/Monster-ILS100-2M-High-Performance-Discontinued-Manufacturer/dp/B00003CWA7" TargetMode="External"/><Relationship Id="rId11" Type="http://schemas.openxmlformats.org/officeDocument/2006/relationships/hyperlink" Target="https://www.walmart.com/ip/Monster-126634-00-1-Large-Bottle-1-Microfiber-Cloth-TV-Clean-Kit/10242802" TargetMode="External"/><Relationship Id="rId24" Type="http://schemas.openxmlformats.org/officeDocument/2006/relationships/hyperlink" Target="https://www.amazon.com/Monster-THX-V100-SVO-4-Discontinued/dp/B0000CD9TL" TargetMode="External"/><Relationship Id="rId32" Type="http://schemas.openxmlformats.org/officeDocument/2006/relationships/hyperlink" Target="https://www.amazon.com/Monster-AI-ITV-IP-10-Link/dp/B000EOX2GG" TargetMode="External"/><Relationship Id="rId37" Type="http://schemas.openxmlformats.org/officeDocument/2006/relationships/hyperlink" Target="https://www.cnet.com/products/monster-istudiolink-ai-studiolink-audio-adapter-series/" TargetMode="External"/><Relationship Id="rId40" Type="http://schemas.openxmlformats.org/officeDocument/2006/relationships/hyperlink" Target="https://www.amazon.com/Monster-MV2CV-1M-Component-Discontinued-Manufacturer/dp/B00003CWE5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amazon.com/Monster-Cable-DVI400-2M-Discontinued-Manufacturer/dp/B00007LAYN/ref=sr_1_1?m=A1DVHLK447NNOD&amp;s=merchant-items&amp;ie=UTF8&amp;qid=1523586972&amp;sr=1-1&amp;keywords=DVI+400-2M" TargetMode="External"/><Relationship Id="rId15" Type="http://schemas.openxmlformats.org/officeDocument/2006/relationships/hyperlink" Target="https://www.ebay.com/itm/MONSTER-iTV-link-10-ft-cable-s-video-stereo-audio-for-iBook-12-PowerBook-to-TV/232687373391?hash=item362d3f8c4f:g:CtIAAOSwrW1anJ8G" TargetMode="External"/><Relationship Id="rId23" Type="http://schemas.openxmlformats.org/officeDocument/2006/relationships/hyperlink" Target="https://www.amazon.com/Monster-THX-V100-AVS-4-Discontinued/dp/B00006RVNF" TargetMode="External"/><Relationship Id="rId28" Type="http://schemas.openxmlformats.org/officeDocument/2006/relationships/hyperlink" Target="https://www.amazon.com/gp/offer-listing/B0046E47IM/ref=dp_olp_new_mbc?ie=UTF8&amp;condition=new" TargetMode="External"/><Relationship Id="rId36" Type="http://schemas.openxmlformats.org/officeDocument/2006/relationships/hyperlink" Target="https://www.cnet.com/products/monster-cable-icable-ai-enet-8-network-cable-7-7-ft/" TargetMode="External"/><Relationship Id="rId10" Type="http://schemas.openxmlformats.org/officeDocument/2006/relationships/hyperlink" Target="https://www.amazon.com/gp/product/B000ANCCN0/?tag=music0b94a-20&amp;pfg=210417235231" TargetMode="External"/><Relationship Id="rId19" Type="http://schemas.openxmlformats.org/officeDocument/2006/relationships/hyperlink" Target="https://www.amazon.com/Monster-iCarPlay-Cassette-Adapter-CAS-ADPT/dp/B000QJ1554" TargetMode="External"/><Relationship Id="rId31" Type="http://schemas.openxmlformats.org/officeDocument/2006/relationships/hyperlink" Target="https://www.amazon.com/Monster-Cable-AICYP-iSplitter-Y-Adapter/dp/B00008ZLHG/ref=sr_1_1?ie=UTF8&amp;qid=1523384851&amp;sr=8-1&amp;keywords=monster+cable+aicyp" TargetMode="External"/><Relationship Id="rId44" Type="http://schemas.openxmlformats.org/officeDocument/2006/relationships/hyperlink" Target="https://www.walmart.com/ip/Monster-Cable-S14-2-DB-EZ500-Monster-Standard-Direct-Burial-Speaker-Cable-500ft-Spool-Discontinued-by-Manufacturer/185893186" TargetMode="External"/><Relationship Id="rId4" Type="http://schemas.openxmlformats.org/officeDocument/2006/relationships/hyperlink" Target="https://www.amazon.com/Monster-Silver-MPC-P300-BAP500/dp/B000CIIB7E" TargetMode="External"/><Relationship Id="rId9" Type="http://schemas.openxmlformats.org/officeDocument/2006/relationships/hyperlink" Target="https://www.ebay.com/itm/Monster-HP-High-Speed-USB-Cable-700-A-to-Mini-B-3-Black-122259-Sync-Charge-Data/162942880495?hash=item25f0270aef:g:mJMAAOSwdTJaf27a" TargetMode="External"/><Relationship Id="rId14" Type="http://schemas.openxmlformats.org/officeDocument/2006/relationships/hyperlink" Target="https://www.amazon.com/Monster-MB100-MonsterBass-Discontinued-Manufacturer/dp/B00007FS1E" TargetMode="External"/><Relationship Id="rId22" Type="http://schemas.openxmlformats.org/officeDocument/2006/relationships/hyperlink" Target="https://www.amazon.com/Monster-MVSV2-1M-Resolution-Discontinued-Manufacturer/dp/B0000595CY" TargetMode="External"/><Relationship Id="rId27" Type="http://schemas.openxmlformats.org/officeDocument/2006/relationships/hyperlink" Target="https://www.amazon.com/Monster-I400MKII-2M-Stereo-Discontinued-Manufacturer/dp/B00003CW9R/ref=sr_1_9?m=ATU7XSSEI6CKU&amp;s=merchant-items&amp;ie=UTF8&amp;qid=1523592258&amp;sr=1-9&amp;keywords=monster+cable" TargetMode="External"/><Relationship Id="rId30" Type="http://schemas.openxmlformats.org/officeDocument/2006/relationships/hyperlink" Target="https://www.amazon.com/Monster-iCarPlay-Wireless-Plus-iPod/dp/B001JIBM54/ref=sr_1_4?m=A29PHU0KPCGV8S&amp;s=merchant-items&amp;ie=UTF8&amp;qid=1523597547&amp;sr=1-4&amp;keywords=FM+Transmitter" TargetMode="External"/><Relationship Id="rId35" Type="http://schemas.openxmlformats.org/officeDocument/2006/relationships/hyperlink" Target="https://www.amazon.com/Monster-M550i-2M-Stereo-Discontinued-Manufacturer/dp/B0006DPMZE" TargetMode="External"/><Relationship Id="rId43" Type="http://schemas.openxmlformats.org/officeDocument/2006/relationships/hyperlink" Target="https://www.amazon.com/Monster-MVSV2-2M-Resolution-Discontinued-Manufacturer/dp/B00003CWEU/ref=sr_1_1?m=A1O8RY0VDEHPLO&amp;s=merchant-items&amp;ie=UTF8&amp;qid=1523601394&amp;sr=1-1&amp;keywords=Monster+Cable+MVSV2-+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zoomScaleNormal="100" workbookViewId="0">
      <selection activeCell="I3" sqref="I3"/>
    </sheetView>
  </sheetViews>
  <sheetFormatPr defaultRowHeight="15" x14ac:dyDescent="0.25"/>
  <cols>
    <col min="2" max="2" width="17.7109375" customWidth="1"/>
    <col min="3" max="3" width="12.7109375" style="15" customWidth="1"/>
    <col min="4" max="4" width="39.28515625" style="24" customWidth="1"/>
    <col min="5" max="5" width="12.85546875" style="15" customWidth="1"/>
    <col min="6" max="6" width="19.140625" style="15" hidden="1" customWidth="1"/>
    <col min="7" max="7" width="17" style="16" customWidth="1"/>
    <col min="8" max="8" width="18" style="17" customWidth="1"/>
  </cols>
  <sheetData>
    <row r="1" spans="2:8" ht="15.75" thickBot="1" x14ac:dyDescent="0.3"/>
    <row r="2" spans="2:8" ht="15.75" thickBot="1" x14ac:dyDescent="0.3">
      <c r="B2" s="25" t="s">
        <v>101</v>
      </c>
      <c r="C2" s="26" t="s">
        <v>104</v>
      </c>
      <c r="D2" s="26" t="s">
        <v>103</v>
      </c>
      <c r="E2" s="26" t="s">
        <v>102</v>
      </c>
      <c r="F2" s="26" t="s">
        <v>0</v>
      </c>
      <c r="G2" s="27" t="s">
        <v>105</v>
      </c>
      <c r="H2" s="28" t="s">
        <v>106</v>
      </c>
    </row>
    <row r="3" spans="2:8" x14ac:dyDescent="0.25">
      <c r="B3" s="1" t="s">
        <v>10</v>
      </c>
      <c r="C3" s="3" t="s">
        <v>11</v>
      </c>
      <c r="D3" s="19" t="s">
        <v>12</v>
      </c>
      <c r="E3" s="3">
        <v>184</v>
      </c>
      <c r="F3" s="3"/>
      <c r="G3" s="4">
        <v>20</v>
      </c>
      <c r="H3" s="5">
        <f>E3*G3</f>
        <v>3680</v>
      </c>
    </row>
    <row r="4" spans="2:8" x14ac:dyDescent="0.25">
      <c r="B4" s="2" t="s">
        <v>1</v>
      </c>
      <c r="C4" s="6" t="s">
        <v>2</v>
      </c>
      <c r="D4" s="20" t="s">
        <v>3</v>
      </c>
      <c r="E4" s="6">
        <v>222</v>
      </c>
      <c r="F4" s="6"/>
      <c r="G4" s="7">
        <v>39.99</v>
      </c>
      <c r="H4" s="8">
        <f>E4*G4</f>
        <v>8877.7800000000007</v>
      </c>
    </row>
    <row r="5" spans="2:8" x14ac:dyDescent="0.25">
      <c r="B5" s="1" t="s">
        <v>4</v>
      </c>
      <c r="C5" s="3" t="s">
        <v>5</v>
      </c>
      <c r="D5" s="19" t="s">
        <v>6</v>
      </c>
      <c r="E5" s="3">
        <v>53</v>
      </c>
      <c r="F5" s="3"/>
      <c r="G5" s="4">
        <v>29.95</v>
      </c>
      <c r="H5" s="5">
        <f t="shared" ref="H5:H46" si="0">E5*G5</f>
        <v>1587.35</v>
      </c>
    </row>
    <row r="6" spans="2:8" x14ac:dyDescent="0.25">
      <c r="B6" s="1" t="s">
        <v>52</v>
      </c>
      <c r="C6" s="3" t="s">
        <v>53</v>
      </c>
      <c r="D6" s="19" t="s">
        <v>12</v>
      </c>
      <c r="E6" s="3">
        <v>174</v>
      </c>
      <c r="F6" s="3"/>
      <c r="G6" s="4">
        <v>21.99</v>
      </c>
      <c r="H6" s="5">
        <f t="shared" ref="H6:H32" si="1">E6*G6</f>
        <v>3826.2599999999998</v>
      </c>
    </row>
    <row r="7" spans="2:8" x14ac:dyDescent="0.25">
      <c r="B7" s="1" t="s">
        <v>54</v>
      </c>
      <c r="C7" s="3" t="s">
        <v>55</v>
      </c>
      <c r="D7" s="19" t="s">
        <v>12</v>
      </c>
      <c r="E7" s="3">
        <v>148</v>
      </c>
      <c r="F7" s="3"/>
      <c r="G7" s="4">
        <v>16.68</v>
      </c>
      <c r="H7" s="5">
        <f t="shared" si="1"/>
        <v>2468.64</v>
      </c>
    </row>
    <row r="8" spans="2:8" x14ac:dyDescent="0.25">
      <c r="B8" s="1" t="s">
        <v>56</v>
      </c>
      <c r="C8" s="3" t="s">
        <v>57</v>
      </c>
      <c r="D8" s="19" t="s">
        <v>12</v>
      </c>
      <c r="E8" s="3">
        <v>160</v>
      </c>
      <c r="F8" s="3"/>
      <c r="G8" s="4">
        <v>11.99</v>
      </c>
      <c r="H8" s="5">
        <f t="shared" si="1"/>
        <v>1918.4</v>
      </c>
    </row>
    <row r="9" spans="2:8" x14ac:dyDescent="0.25">
      <c r="B9" s="1" t="s">
        <v>58</v>
      </c>
      <c r="C9" s="3" t="s">
        <v>59</v>
      </c>
      <c r="D9" s="19" t="s">
        <v>12</v>
      </c>
      <c r="E9" s="3">
        <v>16</v>
      </c>
      <c r="F9" s="3"/>
      <c r="G9" s="4">
        <v>12.99</v>
      </c>
      <c r="H9" s="5">
        <f t="shared" si="1"/>
        <v>207.84</v>
      </c>
    </row>
    <row r="10" spans="2:8" x14ac:dyDescent="0.25">
      <c r="B10" s="1" t="s">
        <v>60</v>
      </c>
      <c r="C10" s="3" t="s">
        <v>61</v>
      </c>
      <c r="D10" s="19" t="s">
        <v>12</v>
      </c>
      <c r="E10" s="3">
        <v>240</v>
      </c>
      <c r="F10" s="3"/>
      <c r="G10" s="4">
        <v>18.37</v>
      </c>
      <c r="H10" s="5">
        <f t="shared" si="1"/>
        <v>4408.8</v>
      </c>
    </row>
    <row r="11" spans="2:8" x14ac:dyDescent="0.25">
      <c r="B11" s="1" t="s">
        <v>62</v>
      </c>
      <c r="C11" s="3" t="s">
        <v>63</v>
      </c>
      <c r="D11" s="19" t="s">
        <v>12</v>
      </c>
      <c r="E11" s="3">
        <v>31</v>
      </c>
      <c r="F11" s="3"/>
      <c r="G11" s="4">
        <v>43.99</v>
      </c>
      <c r="H11" s="5">
        <f t="shared" si="1"/>
        <v>1363.69</v>
      </c>
    </row>
    <row r="12" spans="2:8" x14ac:dyDescent="0.25">
      <c r="B12" s="1" t="s">
        <v>32</v>
      </c>
      <c r="C12" s="3" t="s">
        <v>33</v>
      </c>
      <c r="D12" s="19" t="s">
        <v>12</v>
      </c>
      <c r="E12" s="3">
        <v>7</v>
      </c>
      <c r="F12" s="3"/>
      <c r="G12" s="4">
        <v>4.74</v>
      </c>
      <c r="H12" s="5">
        <f t="shared" si="1"/>
        <v>33.18</v>
      </c>
    </row>
    <row r="13" spans="2:8" x14ac:dyDescent="0.25">
      <c r="B13" s="1" t="s">
        <v>34</v>
      </c>
      <c r="C13" s="3" t="s">
        <v>35</v>
      </c>
      <c r="D13" s="19" t="s">
        <v>12</v>
      </c>
      <c r="E13" s="3">
        <v>6</v>
      </c>
      <c r="F13" s="3"/>
      <c r="G13" s="4">
        <v>100</v>
      </c>
      <c r="H13" s="5">
        <f t="shared" si="1"/>
        <v>600</v>
      </c>
    </row>
    <row r="14" spans="2:8" x14ac:dyDescent="0.25">
      <c r="B14" s="1" t="s">
        <v>36</v>
      </c>
      <c r="C14" s="3" t="s">
        <v>37</v>
      </c>
      <c r="D14" s="19" t="s">
        <v>12</v>
      </c>
      <c r="E14" s="3">
        <v>38</v>
      </c>
      <c r="F14" s="3"/>
      <c r="G14" s="4">
        <v>14.95</v>
      </c>
      <c r="H14" s="5">
        <f t="shared" si="1"/>
        <v>568.1</v>
      </c>
    </row>
    <row r="15" spans="2:8" x14ac:dyDescent="0.25">
      <c r="B15" s="1" t="s">
        <v>38</v>
      </c>
      <c r="C15" s="3" t="s">
        <v>39</v>
      </c>
      <c r="D15" s="19" t="s">
        <v>12</v>
      </c>
      <c r="E15" s="3">
        <v>24</v>
      </c>
      <c r="F15" s="3"/>
      <c r="G15" s="4">
        <v>43.99</v>
      </c>
      <c r="H15" s="5">
        <f t="shared" si="1"/>
        <v>1055.76</v>
      </c>
    </row>
    <row r="16" spans="2:8" x14ac:dyDescent="0.25">
      <c r="B16" s="1" t="s">
        <v>40</v>
      </c>
      <c r="C16" s="3" t="s">
        <v>41</v>
      </c>
      <c r="D16" s="19" t="s">
        <v>12</v>
      </c>
      <c r="E16" s="3">
        <v>246</v>
      </c>
      <c r="F16" s="3"/>
      <c r="G16" s="4">
        <v>18.37</v>
      </c>
      <c r="H16" s="5">
        <f t="shared" si="1"/>
        <v>4519.0200000000004</v>
      </c>
    </row>
    <row r="17" spans="2:8" x14ac:dyDescent="0.25">
      <c r="B17" s="1" t="s">
        <v>42</v>
      </c>
      <c r="C17" s="3" t="s">
        <v>43</v>
      </c>
      <c r="D17" s="21" t="s">
        <v>12</v>
      </c>
      <c r="E17" s="3">
        <v>77</v>
      </c>
      <c r="F17" s="3"/>
      <c r="G17" s="4">
        <v>11.99</v>
      </c>
      <c r="H17" s="5">
        <f t="shared" si="1"/>
        <v>923.23</v>
      </c>
    </row>
    <row r="18" spans="2:8" x14ac:dyDescent="0.25">
      <c r="B18" s="1" t="s">
        <v>67</v>
      </c>
      <c r="C18" s="3" t="s">
        <v>68</v>
      </c>
      <c r="D18" s="19" t="s">
        <v>12</v>
      </c>
      <c r="E18" s="3">
        <v>148</v>
      </c>
      <c r="F18" s="3"/>
      <c r="G18" s="4">
        <v>20</v>
      </c>
      <c r="H18" s="5">
        <f t="shared" si="1"/>
        <v>2960</v>
      </c>
    </row>
    <row r="19" spans="2:8" x14ac:dyDescent="0.25">
      <c r="B19" s="1" t="s">
        <v>72</v>
      </c>
      <c r="C19" s="3" t="s">
        <v>73</v>
      </c>
      <c r="D19" s="19" t="s">
        <v>74</v>
      </c>
      <c r="E19" s="3">
        <v>48</v>
      </c>
      <c r="F19" s="3"/>
      <c r="G19" s="4">
        <v>9.99</v>
      </c>
      <c r="H19" s="5">
        <f t="shared" si="1"/>
        <v>479.52</v>
      </c>
    </row>
    <row r="20" spans="2:8" x14ac:dyDescent="0.25">
      <c r="B20" s="1" t="s">
        <v>75</v>
      </c>
      <c r="C20" s="3" t="s">
        <v>76</v>
      </c>
      <c r="D20" s="19" t="s">
        <v>12</v>
      </c>
      <c r="E20" s="3">
        <v>100</v>
      </c>
      <c r="F20" s="3"/>
      <c r="G20" s="4">
        <v>11.95</v>
      </c>
      <c r="H20" s="5">
        <f t="shared" si="1"/>
        <v>1195</v>
      </c>
    </row>
    <row r="21" spans="2:8" x14ac:dyDescent="0.25">
      <c r="B21" s="1" t="s">
        <v>100</v>
      </c>
      <c r="C21" s="3" t="s">
        <v>77</v>
      </c>
      <c r="D21" s="19" t="s">
        <v>12</v>
      </c>
      <c r="E21" s="3">
        <v>120</v>
      </c>
      <c r="F21" s="3"/>
      <c r="G21" s="4">
        <v>19.95</v>
      </c>
      <c r="H21" s="5">
        <f t="shared" si="1"/>
        <v>2394</v>
      </c>
    </row>
    <row r="22" spans="2:8" x14ac:dyDescent="0.25">
      <c r="B22" s="1" t="s">
        <v>78</v>
      </c>
      <c r="C22" s="3" t="s">
        <v>79</v>
      </c>
      <c r="D22" s="19" t="s">
        <v>12</v>
      </c>
      <c r="E22" s="3">
        <v>228</v>
      </c>
      <c r="F22" s="3"/>
      <c r="G22" s="4">
        <v>19.989999999999998</v>
      </c>
      <c r="H22" s="5">
        <f t="shared" si="1"/>
        <v>4557.7199999999993</v>
      </c>
    </row>
    <row r="23" spans="2:8" x14ac:dyDescent="0.25">
      <c r="B23" s="1" t="s">
        <v>80</v>
      </c>
      <c r="C23" s="3" t="s">
        <v>81</v>
      </c>
      <c r="D23" s="19" t="s">
        <v>12</v>
      </c>
      <c r="E23" s="3">
        <v>1</v>
      </c>
      <c r="F23" s="3"/>
      <c r="G23" s="4">
        <v>43.09</v>
      </c>
      <c r="H23" s="5">
        <f t="shared" si="1"/>
        <v>43.09</v>
      </c>
    </row>
    <row r="24" spans="2:8" x14ac:dyDescent="0.25">
      <c r="B24" s="1" t="s">
        <v>82</v>
      </c>
      <c r="C24" s="3" t="s">
        <v>83</v>
      </c>
      <c r="D24" s="19" t="s">
        <v>12</v>
      </c>
      <c r="E24" s="3">
        <v>44</v>
      </c>
      <c r="F24" s="3"/>
      <c r="G24" s="4">
        <v>19.95</v>
      </c>
      <c r="H24" s="5">
        <f t="shared" si="1"/>
        <v>877.8</v>
      </c>
    </row>
    <row r="25" spans="2:8" x14ac:dyDescent="0.25">
      <c r="B25" s="1" t="s">
        <v>84</v>
      </c>
      <c r="C25" s="3" t="s">
        <v>85</v>
      </c>
      <c r="D25" s="19" t="s">
        <v>74</v>
      </c>
      <c r="E25" s="3">
        <v>45</v>
      </c>
      <c r="F25" s="3"/>
      <c r="G25" s="4">
        <v>19.95</v>
      </c>
      <c r="H25" s="5">
        <f t="shared" si="1"/>
        <v>897.75</v>
      </c>
    </row>
    <row r="26" spans="2:8" x14ac:dyDescent="0.25">
      <c r="B26" s="1" t="s">
        <v>86</v>
      </c>
      <c r="C26" s="3" t="s">
        <v>87</v>
      </c>
      <c r="D26" s="19" t="s">
        <v>12</v>
      </c>
      <c r="E26" s="3">
        <v>142</v>
      </c>
      <c r="F26" s="3"/>
      <c r="G26" s="4">
        <v>39.950000000000003</v>
      </c>
      <c r="H26" s="5">
        <f t="shared" si="1"/>
        <v>5672.9000000000005</v>
      </c>
    </row>
    <row r="27" spans="2:8" x14ac:dyDescent="0.25">
      <c r="B27" s="1" t="s">
        <v>88</v>
      </c>
      <c r="C27" s="3" t="s">
        <v>89</v>
      </c>
      <c r="D27" s="19" t="s">
        <v>12</v>
      </c>
      <c r="E27" s="3">
        <v>1</v>
      </c>
      <c r="F27" s="3"/>
      <c r="G27" s="4">
        <v>75</v>
      </c>
      <c r="H27" s="5">
        <f t="shared" si="1"/>
        <v>75</v>
      </c>
    </row>
    <row r="28" spans="2:8" x14ac:dyDescent="0.25">
      <c r="B28" s="1" t="s">
        <v>58</v>
      </c>
      <c r="C28" s="3" t="s">
        <v>59</v>
      </c>
      <c r="D28" s="19" t="s">
        <v>12</v>
      </c>
      <c r="E28" s="3">
        <v>48</v>
      </c>
      <c r="F28" s="3"/>
      <c r="G28" s="4">
        <v>12.99</v>
      </c>
      <c r="H28" s="5">
        <f t="shared" si="1"/>
        <v>623.52</v>
      </c>
    </row>
    <row r="29" spans="2:8" x14ac:dyDescent="0.25">
      <c r="B29" s="1" t="s">
        <v>90</v>
      </c>
      <c r="C29" s="3" t="s">
        <v>91</v>
      </c>
      <c r="D29" s="19" t="s">
        <v>12</v>
      </c>
      <c r="E29" s="3">
        <v>62</v>
      </c>
      <c r="F29" s="3"/>
      <c r="G29" s="4">
        <v>12.99</v>
      </c>
      <c r="H29" s="5">
        <f t="shared" si="1"/>
        <v>805.38</v>
      </c>
    </row>
    <row r="30" spans="2:8" x14ac:dyDescent="0.25">
      <c r="B30" s="1" t="s">
        <v>92</v>
      </c>
      <c r="C30" s="3" t="s">
        <v>93</v>
      </c>
      <c r="D30" s="19" t="s">
        <v>94</v>
      </c>
      <c r="E30" s="3">
        <v>44</v>
      </c>
      <c r="F30" s="3"/>
      <c r="G30" s="4">
        <v>159.99</v>
      </c>
      <c r="H30" s="5">
        <f t="shared" si="1"/>
        <v>7039.56</v>
      </c>
    </row>
    <row r="31" spans="2:8" x14ac:dyDescent="0.25">
      <c r="B31" s="1" t="s">
        <v>95</v>
      </c>
      <c r="C31" s="3" t="s">
        <v>96</v>
      </c>
      <c r="D31" s="19" t="s">
        <v>12</v>
      </c>
      <c r="E31" s="3">
        <v>172</v>
      </c>
      <c r="F31" s="3"/>
      <c r="G31" s="4">
        <v>34.99</v>
      </c>
      <c r="H31" s="5">
        <f t="shared" si="1"/>
        <v>6018.2800000000007</v>
      </c>
    </row>
    <row r="32" spans="2:8" x14ac:dyDescent="0.25">
      <c r="B32" s="1" t="s">
        <v>97</v>
      </c>
      <c r="C32" s="3" t="s">
        <v>98</v>
      </c>
      <c r="D32" s="22" t="s">
        <v>94</v>
      </c>
      <c r="E32" s="9">
        <v>4</v>
      </c>
      <c r="F32" s="9"/>
      <c r="G32" s="10">
        <v>259.99</v>
      </c>
      <c r="H32" s="11">
        <f t="shared" si="1"/>
        <v>1039.96</v>
      </c>
    </row>
    <row r="33" spans="2:8" x14ac:dyDescent="0.25">
      <c r="B33" s="1" t="s">
        <v>7</v>
      </c>
      <c r="C33" s="3" t="s">
        <v>8</v>
      </c>
      <c r="D33" s="19" t="s">
        <v>9</v>
      </c>
      <c r="E33" s="3">
        <v>4</v>
      </c>
      <c r="F33" s="3"/>
      <c r="G33" s="4">
        <v>49.99</v>
      </c>
      <c r="H33" s="5">
        <f t="shared" si="0"/>
        <v>199.96</v>
      </c>
    </row>
    <row r="34" spans="2:8" x14ac:dyDescent="0.25">
      <c r="B34" s="1" t="s">
        <v>99</v>
      </c>
      <c r="C34" s="3" t="s">
        <v>13</v>
      </c>
      <c r="D34" s="19" t="s">
        <v>12</v>
      </c>
      <c r="E34" s="3">
        <v>120</v>
      </c>
      <c r="F34" s="3"/>
      <c r="G34" s="4">
        <v>6.49</v>
      </c>
      <c r="H34" s="5">
        <f t="shared" si="0"/>
        <v>778.80000000000007</v>
      </c>
    </row>
    <row r="35" spans="2:8" x14ac:dyDescent="0.25">
      <c r="B35" s="1" t="s">
        <v>14</v>
      </c>
      <c r="C35" s="3" t="s">
        <v>15</v>
      </c>
      <c r="D35" s="19" t="s">
        <v>12</v>
      </c>
      <c r="E35" s="3">
        <v>53</v>
      </c>
      <c r="F35" s="3"/>
      <c r="G35" s="4">
        <v>29.99</v>
      </c>
      <c r="H35" s="5">
        <f t="shared" si="0"/>
        <v>1589.47</v>
      </c>
    </row>
    <row r="36" spans="2:8" x14ac:dyDescent="0.25">
      <c r="B36" s="1" t="s">
        <v>16</v>
      </c>
      <c r="C36" s="3" t="s">
        <v>17</v>
      </c>
      <c r="D36" s="19" t="s">
        <v>18</v>
      </c>
      <c r="E36" s="3">
        <v>30</v>
      </c>
      <c r="F36" s="3"/>
      <c r="G36" s="4">
        <v>6.95</v>
      </c>
      <c r="H36" s="5">
        <f t="shared" si="0"/>
        <v>208.5</v>
      </c>
    </row>
    <row r="37" spans="2:8" x14ac:dyDescent="0.25">
      <c r="B37" s="1" t="s">
        <v>19</v>
      </c>
      <c r="C37" s="3" t="s">
        <v>20</v>
      </c>
      <c r="D37" s="19" t="s">
        <v>12</v>
      </c>
      <c r="E37" s="3">
        <v>239</v>
      </c>
      <c r="F37" s="3"/>
      <c r="G37" s="4">
        <v>13</v>
      </c>
      <c r="H37" s="5">
        <f t="shared" si="0"/>
        <v>3107</v>
      </c>
    </row>
    <row r="38" spans="2:8" x14ac:dyDescent="0.25">
      <c r="B38" s="1" t="s">
        <v>21</v>
      </c>
      <c r="C38" s="3" t="s">
        <v>22</v>
      </c>
      <c r="D38" s="21" t="s">
        <v>12</v>
      </c>
      <c r="E38" s="3">
        <v>50</v>
      </c>
      <c r="F38" s="3"/>
      <c r="G38" s="4">
        <v>7.95</v>
      </c>
      <c r="H38" s="5">
        <f t="shared" si="0"/>
        <v>397.5</v>
      </c>
    </row>
    <row r="39" spans="2:8" x14ac:dyDescent="0.25">
      <c r="B39" s="1" t="s">
        <v>24</v>
      </c>
      <c r="C39" s="3" t="s">
        <v>25</v>
      </c>
      <c r="D39" s="19" t="s">
        <v>26</v>
      </c>
      <c r="E39" s="3">
        <v>12</v>
      </c>
      <c r="F39" s="3"/>
      <c r="G39" s="4">
        <v>8</v>
      </c>
      <c r="H39" s="5">
        <f t="shared" si="0"/>
        <v>96</v>
      </c>
    </row>
    <row r="40" spans="2:8" x14ac:dyDescent="0.25">
      <c r="B40" s="1" t="s">
        <v>27</v>
      </c>
      <c r="C40" s="3" t="s">
        <v>28</v>
      </c>
      <c r="D40" s="19" t="s">
        <v>29</v>
      </c>
      <c r="E40" s="3">
        <v>23</v>
      </c>
      <c r="F40" s="3"/>
      <c r="G40" s="4">
        <v>18.5</v>
      </c>
      <c r="H40" s="5">
        <f t="shared" si="0"/>
        <v>425.5</v>
      </c>
    </row>
    <row r="41" spans="2:8" x14ac:dyDescent="0.25">
      <c r="B41" s="1" t="s">
        <v>30</v>
      </c>
      <c r="C41" s="3" t="s">
        <v>31</v>
      </c>
      <c r="D41" s="19" t="s">
        <v>29</v>
      </c>
      <c r="E41" s="3">
        <v>18</v>
      </c>
      <c r="F41" s="3"/>
      <c r="G41" s="4">
        <v>9.25</v>
      </c>
      <c r="H41" s="5">
        <f t="shared" si="0"/>
        <v>166.5</v>
      </c>
    </row>
    <row r="42" spans="2:8" x14ac:dyDescent="0.25">
      <c r="B42" s="1" t="s">
        <v>44</v>
      </c>
      <c r="C42" s="3" t="s">
        <v>45</v>
      </c>
      <c r="D42" s="19" t="s">
        <v>46</v>
      </c>
      <c r="E42" s="3">
        <v>204</v>
      </c>
      <c r="F42" s="3"/>
      <c r="G42" s="4">
        <v>20</v>
      </c>
      <c r="H42" s="5">
        <f t="shared" si="0"/>
        <v>4080</v>
      </c>
    </row>
    <row r="43" spans="2:8" x14ac:dyDescent="0.25">
      <c r="B43" s="1" t="s">
        <v>47</v>
      </c>
      <c r="C43" s="3" t="s">
        <v>48</v>
      </c>
      <c r="D43" s="19" t="s">
        <v>49</v>
      </c>
      <c r="E43" s="3">
        <v>50</v>
      </c>
      <c r="F43" s="3"/>
      <c r="G43" s="4">
        <v>25.99</v>
      </c>
      <c r="H43" s="5">
        <f t="shared" si="0"/>
        <v>1299.5</v>
      </c>
    </row>
    <row r="44" spans="2:8" x14ac:dyDescent="0.25">
      <c r="B44" s="1" t="s">
        <v>64</v>
      </c>
      <c r="C44" s="3" t="s">
        <v>65</v>
      </c>
      <c r="D44" s="19" t="s">
        <v>66</v>
      </c>
      <c r="E44" s="3">
        <v>132</v>
      </c>
      <c r="F44" s="3"/>
      <c r="G44" s="4">
        <v>2.17</v>
      </c>
      <c r="H44" s="5">
        <f>E44*G44</f>
        <v>286.44</v>
      </c>
    </row>
    <row r="45" spans="2:8" x14ac:dyDescent="0.25">
      <c r="B45" s="1" t="s">
        <v>69</v>
      </c>
      <c r="C45" s="3" t="s">
        <v>70</v>
      </c>
      <c r="D45" s="19" t="s">
        <v>71</v>
      </c>
      <c r="E45" s="3">
        <v>593</v>
      </c>
      <c r="F45" s="3"/>
      <c r="G45" s="4">
        <v>25.99</v>
      </c>
      <c r="H45" s="5">
        <f>E45*G45</f>
        <v>15412.07</v>
      </c>
    </row>
    <row r="46" spans="2:8" ht="15.75" thickBot="1" x14ac:dyDescent="0.3">
      <c r="B46" s="1" t="s">
        <v>50</v>
      </c>
      <c r="C46" s="3" t="s">
        <v>51</v>
      </c>
      <c r="D46" s="19" t="s">
        <v>29</v>
      </c>
      <c r="E46" s="3">
        <v>170</v>
      </c>
      <c r="F46" s="3"/>
      <c r="G46" s="4">
        <v>14.95</v>
      </c>
      <c r="H46" s="5">
        <f t="shared" si="0"/>
        <v>2541.5</v>
      </c>
    </row>
    <row r="47" spans="2:8" ht="19.5" thickBot="1" x14ac:dyDescent="0.35">
      <c r="B47" s="1"/>
      <c r="C47" s="18"/>
      <c r="D47" s="23" t="s">
        <v>23</v>
      </c>
      <c r="E47" s="12">
        <f>SUM(E4:E46)</f>
        <v>4347</v>
      </c>
      <c r="F47" s="12"/>
      <c r="G47" s="13"/>
      <c r="H47" s="14">
        <f>SUM(H4:H46)</f>
        <v>97626.270000000019</v>
      </c>
    </row>
  </sheetData>
  <hyperlinks>
    <hyperlink ref="D4" r:id="rId1"/>
    <hyperlink ref="D3" r:id="rId2"/>
    <hyperlink ref="D5" r:id="rId3"/>
    <hyperlink ref="D33" r:id="rId4"/>
    <hyperlink ref="D34" r:id="rId5"/>
    <hyperlink ref="D35" r:id="rId6"/>
    <hyperlink ref="D36" r:id="rId7"/>
    <hyperlink ref="D37" r:id="rId8"/>
    <hyperlink ref="D38" r:id="rId9"/>
    <hyperlink ref="D39" r:id="rId10"/>
    <hyperlink ref="D40" r:id="rId11"/>
    <hyperlink ref="D41" r:id="rId12"/>
    <hyperlink ref="D12" r:id="rId13"/>
    <hyperlink ref="D13" r:id="rId14"/>
    <hyperlink ref="D14" r:id="rId15"/>
    <hyperlink ref="D15" r:id="rId16"/>
    <hyperlink ref="D16" r:id="rId17"/>
    <hyperlink ref="D17" r:id="rId18"/>
    <hyperlink ref="D42" r:id="rId19"/>
    <hyperlink ref="D43" r:id="rId20"/>
    <hyperlink ref="D46" r:id="rId21"/>
    <hyperlink ref="D6" r:id="rId22"/>
    <hyperlink ref="D7" r:id="rId23"/>
    <hyperlink ref="D8" r:id="rId24"/>
    <hyperlink ref="D9" r:id="rId25"/>
    <hyperlink ref="D10" r:id="rId26"/>
    <hyperlink ref="D11" r:id="rId27"/>
    <hyperlink ref="D44" r:id="rId28"/>
    <hyperlink ref="D18" r:id="rId29"/>
    <hyperlink ref="D45" r:id="rId30"/>
    <hyperlink ref="D19" r:id="rId31"/>
    <hyperlink ref="D20" r:id="rId32"/>
    <hyperlink ref="D21" r:id="rId33"/>
    <hyperlink ref="D22" r:id="rId34"/>
    <hyperlink ref="D23" r:id="rId35"/>
    <hyperlink ref="D24" r:id="rId36"/>
    <hyperlink ref="D25" r:id="rId37"/>
    <hyperlink ref="D26" r:id="rId38"/>
    <hyperlink ref="D27" r:id="rId39"/>
    <hyperlink ref="D28" r:id="rId40"/>
    <hyperlink ref="D29" r:id="rId41"/>
    <hyperlink ref="D30" r:id="rId42"/>
    <hyperlink ref="D31" r:id="rId43"/>
    <hyperlink ref="D32" r:id="rId44"/>
  </hyperlinks>
  <pageMargins left="0.7" right="0.7" top="0.75" bottom="0.75" header="0.3" footer="0.3"/>
  <pageSetup orientation="portrait" horizontalDpi="300" verticalDpi="30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2018-04-11T19:59:49Z</dcterms:created>
  <dcterms:modified xsi:type="dcterms:W3CDTF">2018-05-24T06:52:14Z</dcterms:modified>
</cp:coreProperties>
</file>